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amel\Desktop\"/>
    </mc:Choice>
  </mc:AlternateContent>
  <bookViews>
    <workbookView xWindow="0" yWindow="0" windowWidth="13230" windowHeight="6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7" i="1" s="1"/>
  <c r="K4" i="1"/>
</calcChain>
</file>

<file path=xl/sharedStrings.xml><?xml version="1.0" encoding="utf-8"?>
<sst xmlns="http://schemas.openxmlformats.org/spreadsheetml/2006/main" count="35" uniqueCount="35">
  <si>
    <t>Provincia</t>
  </si>
  <si>
    <t>Establecimientos</t>
  </si>
  <si>
    <t>Unidades Productivas</t>
  </si>
  <si>
    <t>CHIVO</t>
  </si>
  <si>
    <t>CABRA</t>
  </si>
  <si>
    <t>CABRILLA/CHIVITO</t>
  </si>
  <si>
    <t>CABRITO</t>
  </si>
  <si>
    <t>CAPON</t>
  </si>
  <si>
    <t>TOTAL CAPRINOS</t>
  </si>
  <si>
    <t>% DE PARTICIPACIÓN</t>
  </si>
  <si>
    <t>BUENOS AIRES</t>
  </si>
  <si>
    <t>CATAMARCA</t>
  </si>
  <si>
    <t>CHACO</t>
  </si>
  <si>
    <t>CHUBUT</t>
  </si>
  <si>
    <t>CIUDAD AUTONOMA DE BUENOS AIRES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</si>
  <si>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</si>
  <si>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</si>
  <si>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</si>
  <si>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</si>
  <si>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</si>
  <si>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</si>
  <si>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</si>
  <si>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</si>
  <si>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</si>
  <si>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</si>
  <si>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</si>
  <si>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</si>
  <si>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</si>
  <si>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</si>
  <si>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</si>
  <si>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</si>
  <si>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</si>
  <si>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</si>
  <si>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Total general</t>
  </si>
  <si>
    <t>Fuente:  Dirección Nacional de Sanidad Animal - SENASA, elaborado por la Dirección de Bovinos y Rumiantes Menores - SAGyP -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</si>
</sst>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scheme val="minor"/>
    </font>
    <font>
      <b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B4E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0" fontId="0" fillId="0" borderId="1" xfId="0" applyNumberFormat="1" applyBorder="1"/>
    <xf numFmtId="0" fontId="2" fillId="3" borderId="1" xfId="0" applyFont="1" applyFill="1" applyBorder="1" applyAlignment="1">
      <alignment horizontal="left"/>
    </xf>
    <xf numFmtId="10" fontId="0" fillId="4" borderId="1" xfId="0" applyNumberFormat="1" applyFill="1" applyBorder="1"/>
    <xf numFmtId="0" fontId="3" fillId="5" borderId="0" xfId="0" applyFont="1" applyFill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tabSelected="1" topLeftCell="E1" workbookViewId="0">
      <selection activeCell="K32" sqref="K32"/>
    </sheetView>
  </sheetViews>
  <sheetFormatPr baseColWidth="10" defaultRowHeight="15" x14ac:dyDescent="0.25"/>
  <cols>
    <col min="1" max="1" width="5.7109375" customWidth="1"/>
    <col min="2" max="2" width="37.28515625" customWidth="1"/>
    <col min="3" max="5" width="20.7109375" customWidth="1"/>
    <col min="6" max="6" width="12.7109375" customWidth="1"/>
    <col min="7" max="7" width="20.5703125" customWidth="1"/>
    <col min="8" max="8" width="20.7109375" customWidth="1"/>
    <col min="9" max="9" width="12.7109375" customWidth="1"/>
    <col min="10" max="11" width="20.7109375" customWidth="1"/>
  </cols>
  <sheetData>
    <row r="3" spans="2:11" x14ac:dyDescent="0.25">
      <c r="B3" s="1" t="s">
        <v>0</v>
      </c>
      <c r="C3" s="1" t="s">
        <v>1</v>
      </c>
      <c r="D3" s="2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3" t="s">
        <v>8</v>
      </c>
      <c r="K3" s="3" t="s">
        <v>9</v>
      </c>
    </row>
    <row r="4" spans="2:11" x14ac:dyDescent="0.25">
      <c r="B4" s="4" t="s">
        <v>10</v>
      </c>
      <c r="C4" s="9">
        <v>1432</v>
      </c>
      <c r="D4" s="10">
        <v>1495</v>
      </c>
      <c r="E4" s="10">
        <v>6343</v>
      </c>
      <c r="F4" s="10">
        <v>23550</v>
      </c>
      <c r="G4" s="10">
        <v>8722</v>
      </c>
      <c r="H4" s="10">
        <v>17771</v>
      </c>
      <c r="I4" s="10">
        <v>1310</v>
      </c>
      <c r="J4" s="10">
        <v>57696</v>
      </c>
      <c r="K4" s="5">
        <f>J4/J27</f>
        <v>1.3782302869545401E-2</v>
      </c>
    </row>
    <row r="5" spans="2:11" x14ac:dyDescent="0.25">
      <c r="B5" s="4" t="s">
        <v>11</v>
      </c>
      <c r="C5" s="9">
        <v>902</v>
      </c>
      <c r="D5" s="10">
        <v>2130</v>
      </c>
      <c r="E5" s="10">
        <v>21834</v>
      </c>
      <c r="F5" s="10">
        <v>74422</v>
      </c>
      <c r="G5" s="10">
        <v>6872</v>
      </c>
      <c r="H5" s="10">
        <v>10083</v>
      </c>
      <c r="I5" s="10">
        <v>1561</v>
      </c>
      <c r="J5" s="10">
        <v>114772</v>
      </c>
      <c r="K5" s="5">
        <f>J5/J27</f>
        <v>2.7416501402930268E-2</v>
      </c>
    </row>
    <row r="6" spans="2:11" x14ac:dyDescent="0.25">
      <c r="B6" s="4" t="s">
        <v>12</v>
      </c>
      <c r="C6" s="9">
        <v>9276</v>
      </c>
      <c r="D6" s="10">
        <v>15196</v>
      </c>
      <c r="E6" s="10">
        <v>74054</v>
      </c>
      <c r="F6" s="10">
        <v>319132</v>
      </c>
      <c r="G6" s="10">
        <v>46668</v>
      </c>
      <c r="H6" s="10">
        <v>97791</v>
      </c>
      <c r="I6" s="10">
        <v>14404</v>
      </c>
      <c r="J6" s="10">
        <v>552049</v>
      </c>
      <c r="K6" s="5">
        <f>J6/J27</f>
        <v>0.13187233979530069</v>
      </c>
    </row>
    <row r="7" spans="2:11" x14ac:dyDescent="0.25">
      <c r="B7" s="4" t="s">
        <v>13</v>
      </c>
      <c r="C7" s="9">
        <v>809</v>
      </c>
      <c r="D7" s="10">
        <v>1056</v>
      </c>
      <c r="E7" s="10">
        <v>3182</v>
      </c>
      <c r="F7" s="10">
        <v>53419</v>
      </c>
      <c r="G7" s="10">
        <v>16989</v>
      </c>
      <c r="H7" s="10">
        <v>10195</v>
      </c>
      <c r="I7" s="10">
        <v>5750</v>
      </c>
      <c r="J7" s="10">
        <v>89535</v>
      </c>
      <c r="K7" s="5">
        <f>J7/J27</f>
        <v>2.1387938287311902E-2</v>
      </c>
    </row>
    <row r="8" spans="2:11" x14ac:dyDescent="0.25">
      <c r="B8" s="4" t="s">
        <v>14</v>
      </c>
      <c r="C8" s="9">
        <v>1</v>
      </c>
      <c r="D8" s="10">
        <v>1</v>
      </c>
      <c r="E8" s="10">
        <v>0</v>
      </c>
      <c r="F8" s="10">
        <v>1</v>
      </c>
      <c r="G8" s="10">
        <v>0</v>
      </c>
      <c r="H8" s="10">
        <v>0</v>
      </c>
      <c r="I8" s="10">
        <v>0</v>
      </c>
      <c r="J8" s="10">
        <v>1</v>
      </c>
      <c r="K8" s="5">
        <f>J8/J27</f>
        <v>2.3887796154924782E-7</v>
      </c>
    </row>
    <row r="9" spans="2:11" x14ac:dyDescent="0.25">
      <c r="B9" s="4" t="s">
        <v>15</v>
      </c>
      <c r="C9" s="9">
        <v>5053</v>
      </c>
      <c r="D9" s="10">
        <v>5738</v>
      </c>
      <c r="E9" s="10">
        <v>12274</v>
      </c>
      <c r="F9" s="10">
        <v>112421</v>
      </c>
      <c r="G9" s="10">
        <v>11438</v>
      </c>
      <c r="H9" s="10">
        <v>61487</v>
      </c>
      <c r="I9" s="10">
        <v>1307</v>
      </c>
      <c r="J9" s="10">
        <v>198927</v>
      </c>
      <c r="K9" s="5">
        <f>J9/J27</f>
        <v>4.7519276257107217E-2</v>
      </c>
    </row>
    <row r="10" spans="2:11" x14ac:dyDescent="0.25">
      <c r="B10" s="4" t="s">
        <v>16</v>
      </c>
      <c r="C10" s="9">
        <v>2603</v>
      </c>
      <c r="D10" s="10">
        <v>3443</v>
      </c>
      <c r="E10" s="10">
        <v>9612</v>
      </c>
      <c r="F10" s="10">
        <v>32394</v>
      </c>
      <c r="G10" s="10">
        <v>8974</v>
      </c>
      <c r="H10" s="10">
        <v>11374</v>
      </c>
      <c r="I10" s="10">
        <v>2570</v>
      </c>
      <c r="J10" s="10">
        <v>64924</v>
      </c>
      <c r="K10" s="5">
        <f>J10/J27</f>
        <v>1.5508912775623364E-2</v>
      </c>
    </row>
    <row r="11" spans="2:11" x14ac:dyDescent="0.25">
      <c r="B11" s="4" t="s">
        <v>17</v>
      </c>
      <c r="C11" s="9">
        <v>2052</v>
      </c>
      <c r="D11" s="10">
        <v>2424</v>
      </c>
      <c r="E11" s="10">
        <v>6358</v>
      </c>
      <c r="F11" s="10">
        <v>27160</v>
      </c>
      <c r="G11" s="10">
        <v>623</v>
      </c>
      <c r="H11" s="10">
        <v>15246</v>
      </c>
      <c r="I11" s="10">
        <v>86</v>
      </c>
      <c r="J11" s="10">
        <v>49473</v>
      </c>
      <c r="K11" s="5">
        <f>J11/J27</f>
        <v>1.1818009391725936E-2</v>
      </c>
    </row>
    <row r="12" spans="2:11" x14ac:dyDescent="0.25">
      <c r="B12" s="4" t="s">
        <v>18</v>
      </c>
      <c r="C12" s="9">
        <v>4334</v>
      </c>
      <c r="D12" s="10">
        <v>6614</v>
      </c>
      <c r="E12" s="10">
        <v>21797</v>
      </c>
      <c r="F12" s="10">
        <v>152878</v>
      </c>
      <c r="G12" s="10">
        <v>13439</v>
      </c>
      <c r="H12" s="10">
        <v>20406</v>
      </c>
      <c r="I12" s="10">
        <v>5123</v>
      </c>
      <c r="J12" s="10">
        <v>213643</v>
      </c>
      <c r="K12" s="5">
        <f>J12/J27</f>
        <v>5.1034604339265946E-2</v>
      </c>
    </row>
    <row r="13" spans="2:11" x14ac:dyDescent="0.25">
      <c r="B13" s="4" t="s">
        <v>19</v>
      </c>
      <c r="C13" s="9">
        <v>731</v>
      </c>
      <c r="D13" s="10">
        <v>2502</v>
      </c>
      <c r="E13" s="10">
        <v>28205</v>
      </c>
      <c r="F13" s="10">
        <v>42527</v>
      </c>
      <c r="G13" s="10">
        <v>17376</v>
      </c>
      <c r="H13" s="10">
        <v>9071</v>
      </c>
      <c r="I13" s="10">
        <v>6770</v>
      </c>
      <c r="J13" s="10">
        <v>103949</v>
      </c>
      <c r="K13" s="5">
        <f>J13/J27</f>
        <v>2.483112522508276E-2</v>
      </c>
    </row>
    <row r="14" spans="2:11" x14ac:dyDescent="0.25">
      <c r="B14" s="4" t="s">
        <v>20</v>
      </c>
      <c r="C14" s="9">
        <v>960</v>
      </c>
      <c r="D14" s="10">
        <v>1297</v>
      </c>
      <c r="E14" s="10">
        <v>8645</v>
      </c>
      <c r="F14" s="10">
        <v>50445</v>
      </c>
      <c r="G14" s="10">
        <v>4109</v>
      </c>
      <c r="H14" s="10">
        <v>15894</v>
      </c>
      <c r="I14" s="10">
        <v>1089</v>
      </c>
      <c r="J14" s="10">
        <v>80182</v>
      </c>
      <c r="K14" s="5">
        <f>J14/J27</f>
        <v>1.9153712712941785E-2</v>
      </c>
    </row>
    <row r="15" spans="2:11" x14ac:dyDescent="0.25">
      <c r="B15" s="4" t="s">
        <v>21</v>
      </c>
      <c r="C15" s="9">
        <v>1138</v>
      </c>
      <c r="D15" s="10">
        <v>2496</v>
      </c>
      <c r="E15" s="10">
        <v>20250</v>
      </c>
      <c r="F15" s="10">
        <v>92991</v>
      </c>
      <c r="G15" s="10">
        <v>1586</v>
      </c>
      <c r="H15" s="10">
        <v>29298</v>
      </c>
      <c r="I15" s="10">
        <v>214</v>
      </c>
      <c r="J15" s="10">
        <v>144339</v>
      </c>
      <c r="K15" s="5">
        <f>J15/J27</f>
        <v>3.447940609205688E-2</v>
      </c>
    </row>
    <row r="16" spans="2:11" x14ac:dyDescent="0.25">
      <c r="B16" s="4" t="s">
        <v>22</v>
      </c>
      <c r="C16" s="9">
        <v>1899</v>
      </c>
      <c r="D16" s="10">
        <v>4230</v>
      </c>
      <c r="E16" s="10">
        <v>47753</v>
      </c>
      <c r="F16" s="10">
        <v>399240</v>
      </c>
      <c r="G16" s="10">
        <v>79925</v>
      </c>
      <c r="H16" s="10">
        <v>111919</v>
      </c>
      <c r="I16" s="10">
        <v>21813</v>
      </c>
      <c r="J16" s="10">
        <v>660650</v>
      </c>
      <c r="K16" s="5">
        <f>J16/J27</f>
        <v>0.15781472529751056</v>
      </c>
    </row>
    <row r="17" spans="2:11" x14ac:dyDescent="0.25">
      <c r="B17" s="4" t="s">
        <v>23</v>
      </c>
      <c r="C17" s="9">
        <v>332</v>
      </c>
      <c r="D17" s="10">
        <v>353</v>
      </c>
      <c r="E17" s="10">
        <v>576</v>
      </c>
      <c r="F17" s="10">
        <v>2048</v>
      </c>
      <c r="G17" s="10">
        <v>479</v>
      </c>
      <c r="H17" s="10">
        <v>459</v>
      </c>
      <c r="I17" s="10">
        <v>74</v>
      </c>
      <c r="J17" s="10">
        <v>3636</v>
      </c>
      <c r="K17" s="5">
        <f>J17/J27</f>
        <v>8.6856026819306497E-4</v>
      </c>
    </row>
    <row r="18" spans="2:11" x14ac:dyDescent="0.25">
      <c r="B18" s="4" t="s">
        <v>24</v>
      </c>
      <c r="C18" s="9">
        <v>1236</v>
      </c>
      <c r="D18" s="10">
        <v>2856</v>
      </c>
      <c r="E18" s="10">
        <v>11458</v>
      </c>
      <c r="F18" s="10">
        <v>468725</v>
      </c>
      <c r="G18" s="10">
        <v>121596</v>
      </c>
      <c r="H18" s="10">
        <v>80464</v>
      </c>
      <c r="I18" s="10">
        <v>15165</v>
      </c>
      <c r="J18" s="10">
        <v>697408</v>
      </c>
      <c r="K18" s="5">
        <f>J18/J27</f>
        <v>0.16659540140813781</v>
      </c>
    </row>
    <row r="19" spans="2:11" x14ac:dyDescent="0.25">
      <c r="B19" s="4" t="s">
        <v>25</v>
      </c>
      <c r="C19" s="9">
        <v>1022</v>
      </c>
      <c r="D19" s="10">
        <v>1246</v>
      </c>
      <c r="E19" s="10">
        <v>3436</v>
      </c>
      <c r="F19" s="10">
        <v>69141</v>
      </c>
      <c r="G19" s="10">
        <v>12891</v>
      </c>
      <c r="H19" s="10">
        <v>16061</v>
      </c>
      <c r="I19" s="10">
        <v>3339</v>
      </c>
      <c r="J19" s="10">
        <v>104868</v>
      </c>
      <c r="K19" s="5">
        <f>J19/J27</f>
        <v>2.5050654071746517E-2</v>
      </c>
    </row>
    <row r="20" spans="2:11" x14ac:dyDescent="0.25">
      <c r="B20" s="4" t="s">
        <v>26</v>
      </c>
      <c r="C20" s="9">
        <v>2266</v>
      </c>
      <c r="D20" s="10">
        <v>6235</v>
      </c>
      <c r="E20" s="10">
        <v>74463</v>
      </c>
      <c r="F20" s="10">
        <v>168294</v>
      </c>
      <c r="G20" s="10">
        <v>15055</v>
      </c>
      <c r="H20" s="10">
        <v>73911</v>
      </c>
      <c r="I20" s="10">
        <v>6124</v>
      </c>
      <c r="J20" s="10">
        <v>337847</v>
      </c>
      <c r="K20" s="5">
        <f>J20/J27</f>
        <v>8.0704202675528719E-2</v>
      </c>
    </row>
    <row r="21" spans="2:11" x14ac:dyDescent="0.25">
      <c r="B21" s="4" t="s">
        <v>27</v>
      </c>
      <c r="C21" s="9">
        <v>444</v>
      </c>
      <c r="D21" s="10">
        <v>996</v>
      </c>
      <c r="E21" s="10">
        <v>14832</v>
      </c>
      <c r="F21" s="10">
        <v>35823</v>
      </c>
      <c r="G21" s="10">
        <v>1342</v>
      </c>
      <c r="H21" s="10">
        <v>4569</v>
      </c>
      <c r="I21" s="10">
        <v>65</v>
      </c>
      <c r="J21" s="10">
        <v>56631</v>
      </c>
      <c r="K21" s="5">
        <f>J21/J27</f>
        <v>1.3527897840495452E-2</v>
      </c>
    </row>
    <row r="22" spans="2:11" x14ac:dyDescent="0.25">
      <c r="B22" s="4" t="s">
        <v>28</v>
      </c>
      <c r="C22" s="9">
        <v>2056</v>
      </c>
      <c r="D22" s="10">
        <v>2938</v>
      </c>
      <c r="E22" s="10">
        <v>8377</v>
      </c>
      <c r="F22" s="10">
        <v>69751</v>
      </c>
      <c r="G22" s="10">
        <v>2420</v>
      </c>
      <c r="H22" s="10">
        <v>8584</v>
      </c>
      <c r="I22" s="10">
        <v>539</v>
      </c>
      <c r="J22" s="10">
        <v>89671</v>
      </c>
      <c r="K22" s="5">
        <f>J22/J27</f>
        <v>2.1420425690082599E-2</v>
      </c>
    </row>
    <row r="23" spans="2:11" x14ac:dyDescent="0.25">
      <c r="B23" s="4" t="s">
        <v>29</v>
      </c>
      <c r="C23" s="9">
        <v>25</v>
      </c>
      <c r="D23" s="10">
        <v>25</v>
      </c>
      <c r="E23" s="10">
        <v>143</v>
      </c>
      <c r="F23" s="10">
        <v>289</v>
      </c>
      <c r="G23" s="10">
        <v>85</v>
      </c>
      <c r="H23" s="10">
        <v>83</v>
      </c>
      <c r="I23" s="10">
        <v>7</v>
      </c>
      <c r="J23" s="10">
        <v>607</v>
      </c>
      <c r="K23" s="5">
        <f>J23/J27</f>
        <v>1.4499892266039342E-4</v>
      </c>
    </row>
    <row r="24" spans="2:11" x14ac:dyDescent="0.25">
      <c r="B24" s="4" t="s">
        <v>30</v>
      </c>
      <c r="C24" s="9">
        <v>1996</v>
      </c>
      <c r="D24" s="10">
        <v>2356</v>
      </c>
      <c r="E24" s="10">
        <v>8058</v>
      </c>
      <c r="F24" s="10">
        <v>40667</v>
      </c>
      <c r="G24" s="10">
        <v>7063</v>
      </c>
      <c r="H24" s="10">
        <v>9532</v>
      </c>
      <c r="I24" s="10">
        <v>1335</v>
      </c>
      <c r="J24" s="10">
        <v>66655</v>
      </c>
      <c r="K24" s="5">
        <f>J24/J27</f>
        <v>1.5922410527065112E-2</v>
      </c>
    </row>
    <row r="25" spans="2:11" x14ac:dyDescent="0.25">
      <c r="B25" s="4" t="s">
        <v>31</v>
      </c>
      <c r="C25" s="9">
        <v>5098</v>
      </c>
      <c r="D25" s="10">
        <v>8285</v>
      </c>
      <c r="E25" s="10">
        <v>43564</v>
      </c>
      <c r="F25" s="10">
        <v>295621</v>
      </c>
      <c r="G25" s="10">
        <v>33521</v>
      </c>
      <c r="H25" s="10">
        <v>103133</v>
      </c>
      <c r="I25" s="10">
        <v>8252</v>
      </c>
      <c r="J25" s="10">
        <v>484091</v>
      </c>
      <c r="K25" s="5">
        <f>J25/J27</f>
        <v>0.11563867128433691</v>
      </c>
    </row>
    <row r="26" spans="2:11" x14ac:dyDescent="0.25">
      <c r="B26" s="4" t="s">
        <v>32</v>
      </c>
      <c r="C26" s="9">
        <v>429</v>
      </c>
      <c r="D26" s="10">
        <v>548</v>
      </c>
      <c r="E26" s="10">
        <v>1788</v>
      </c>
      <c r="F26" s="10">
        <v>9062</v>
      </c>
      <c r="G26" s="10">
        <v>1411</v>
      </c>
      <c r="H26" s="10">
        <v>1717</v>
      </c>
      <c r="I26" s="10">
        <v>706</v>
      </c>
      <c r="J26" s="10">
        <v>14684</v>
      </c>
      <c r="K26" s="5">
        <f>J26/J27</f>
        <v>3.5076839873891545E-3</v>
      </c>
    </row>
    <row r="27" spans="2:11" x14ac:dyDescent="0.25">
      <c r="B27" s="6" t="s">
        <v>33</v>
      </c>
      <c r="C27" s="11">
        <v>46094</v>
      </c>
      <c r="D27" s="12">
        <v>74460</v>
      </c>
      <c r="E27" s="12">
        <v>427002</v>
      </c>
      <c r="F27" s="12">
        <v>2540001</v>
      </c>
      <c r="G27" s="12">
        <v>412584</v>
      </c>
      <c r="H27" s="12">
        <v>709048</v>
      </c>
      <c r="I27" s="12">
        <v>97603</v>
      </c>
      <c r="J27" s="12">
        <v>4186238</v>
      </c>
      <c r="K27" s="7">
        <f>SUM(K4:K26)</f>
        <v>1</v>
      </c>
    </row>
    <row r="29" spans="2:11" x14ac:dyDescent="0.25">
      <c r="B29" s="8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Sonia Hamelin Ruffa</dc:creator>
  <cp:lastModifiedBy>Viviana Sonia Hamelin Ruffa</cp:lastModifiedBy>
  <dcterms:created xsi:type="dcterms:W3CDTF">2025-04-29T14:38:46Z</dcterms:created>
  <dcterms:modified xsi:type="dcterms:W3CDTF">2025-04-29T14:48:25Z</dcterms:modified>
</cp:coreProperties>
</file>